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<sst xmlns="http://schemas.openxmlformats.org/spreadsheetml/2006/main" count="18" uniqueCount="18">
  <si>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Грицівська ЗОШ І-ІІІ</t>
  </si>
  <si>
    <t>Городнявський НВК</t>
  </si>
  <si>
    <t>Корчицький НВК</t>
  </si>
  <si>
    <t>Корчицький НВК(дошк)</t>
  </si>
  <si>
    <t>Михайлюцька</t>
  </si>
  <si>
    <t>Орлинецький НВК</t>
  </si>
  <si>
    <t>Орлинецький НВК(дошк)</t>
  </si>
  <si>
    <t>Плесенська</t>
  </si>
  <si>
    <t>Пліщинська</t>
  </si>
  <si>
    <t>В.Шкарівський НВК</t>
  </si>
  <si>
    <t>В.Шкарівський НВК(дошк)</t>
  </si>
  <si>
    <t>Хутірський НВК</t>
  </si>
  <si>
    <t>Хутірський НВК (дошк)</t>
  </si>
  <si>
    <t>Ч.Цвітська</t>
  </si>
  <si>
    <t>Всього по ЗОШ І-ІІст.</t>
  </si>
  <si>
    <t>заробітна плата</t>
  </si>
  <si>
    <t>заробітна плата інклюзивне навчання</t>
  </si>
  <si>
    <t xml:space="preserve"> Звіт про використання коштів загальноосвітніми закладами управління освіти Шепетівської райдержадміністрації станом на 01.12.2017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</si>
</sst>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16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2" fontId="7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24.57421875" style="0" customWidth="1"/>
    <col min="3" max="3" width="11.00390625" style="0" customWidth="1"/>
    <col min="4" max="4" width="12.28125" style="0" customWidth="1"/>
    <col min="5" max="5" width="9.57421875" style="0" customWidth="1"/>
    <col min="6" max="6" width="11.7109375" style="0" customWidth="1"/>
    <col min="7" max="7" width="11.00390625" style="0" customWidth="1"/>
    <col min="8" max="8" width="10.140625" style="0" customWidth="1"/>
    <col min="9" max="9" width="11.421875" style="0" customWidth="1"/>
    <col min="10" max="10" width="10.8515625" style="0" customWidth="1"/>
    <col min="11" max="11" width="11.421875" style="0" customWidth="1"/>
    <col min="12" max="12" width="10.421875" style="0" customWidth="1"/>
    <col min="13" max="13" width="10.140625" style="0" customWidth="1"/>
    <col min="14" max="14" width="12.421875" style="0" customWidth="1"/>
    <col min="16" max="16" width="10.140625" style="0" customWidth="1"/>
  </cols>
  <sheetData>
    <row r="1" spans="1:17" ht="39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48.75" customHeight="1">
      <c r="A2" s="5"/>
      <c r="B2" s="5"/>
      <c r="C2" s="29" t="s">
        <v>15</v>
      </c>
      <c r="D2" s="30"/>
      <c r="E2" s="31" t="s">
        <v>16</v>
      </c>
      <c r="F2" s="32"/>
      <c r="G2" s="27">
        <v>2210</v>
      </c>
      <c r="H2" s="27">
        <v>2220</v>
      </c>
      <c r="I2" s="27">
        <v>2230</v>
      </c>
      <c r="J2" s="27">
        <v>2240</v>
      </c>
      <c r="K2" s="27">
        <v>2250</v>
      </c>
      <c r="L2" s="27">
        <v>2272</v>
      </c>
      <c r="M2" s="27">
        <v>2273</v>
      </c>
      <c r="N2" s="27">
        <v>2274</v>
      </c>
      <c r="O2" s="27">
        <v>2275</v>
      </c>
      <c r="P2" s="27">
        <v>2730</v>
      </c>
      <c r="Q2" s="27">
        <v>2800</v>
      </c>
    </row>
    <row r="3" spans="1:17" ht="12.75">
      <c r="A3" s="5"/>
      <c r="B3" s="8">
        <v>1011020</v>
      </c>
      <c r="C3" s="8"/>
      <c r="D3" s="5"/>
      <c r="E3" s="8">
        <v>2111</v>
      </c>
      <c r="F3" s="8">
        <v>2120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2.75">
      <c r="A4" s="1">
        <v>1</v>
      </c>
      <c r="B4" s="1" t="s">
        <v>0</v>
      </c>
      <c r="C4" s="18">
        <v>4837615.65</v>
      </c>
      <c r="D4" s="18">
        <v>1062480.267092</v>
      </c>
      <c r="E4" s="22">
        <v>6092.8</v>
      </c>
      <c r="F4" s="22">
        <f>E4*0.22</f>
        <v>1340.416</v>
      </c>
      <c r="G4" s="5">
        <v>60997.5</v>
      </c>
      <c r="H4" s="5">
        <v>620</v>
      </c>
      <c r="I4" s="11">
        <v>181854.62</v>
      </c>
      <c r="J4" s="5">
        <v>38982.14</v>
      </c>
      <c r="K4" s="5">
        <v>5585.34</v>
      </c>
      <c r="L4" s="5">
        <v>26812.52</v>
      </c>
      <c r="M4" s="5">
        <v>103361.25</v>
      </c>
      <c r="N4" s="5">
        <v>402491.96</v>
      </c>
      <c r="O4" s="9"/>
      <c r="P4" s="5">
        <v>4800</v>
      </c>
      <c r="Q4" s="5">
        <v>1593.75</v>
      </c>
    </row>
    <row r="5" spans="1:17" ht="12.75">
      <c r="A5" s="1">
        <v>2</v>
      </c>
      <c r="B5" s="1" t="s">
        <v>1</v>
      </c>
      <c r="C5" s="5">
        <v>2644931.47</v>
      </c>
      <c r="D5" s="18">
        <v>585884.927</v>
      </c>
      <c r="E5" s="22">
        <v>8377.6</v>
      </c>
      <c r="F5" s="22">
        <f>E5*0.22</f>
        <v>1843.0720000000001</v>
      </c>
      <c r="G5" s="5">
        <v>178453.41</v>
      </c>
      <c r="H5" s="5">
        <v>350</v>
      </c>
      <c r="I5" s="11">
        <v>113715.93</v>
      </c>
      <c r="J5" s="5">
        <v>89624.15</v>
      </c>
      <c r="K5" s="5">
        <v>1523</v>
      </c>
      <c r="L5" s="5">
        <v>0</v>
      </c>
      <c r="M5" s="5">
        <v>46614.35</v>
      </c>
      <c r="N5" s="5">
        <v>158722.2</v>
      </c>
      <c r="O5" s="9">
        <v>0</v>
      </c>
      <c r="P5" s="5">
        <v>1600</v>
      </c>
      <c r="Q5" s="5">
        <v>167.05</v>
      </c>
    </row>
    <row r="6" spans="1:17" ht="12.75">
      <c r="A6" s="1">
        <v>3</v>
      </c>
      <c r="B6" s="1" t="s">
        <v>2</v>
      </c>
      <c r="C6" s="5">
        <v>1929270.6</v>
      </c>
      <c r="D6" s="5">
        <v>425339.528848</v>
      </c>
      <c r="E6" s="22"/>
      <c r="F6" s="22"/>
      <c r="G6" s="5">
        <v>13313.6</v>
      </c>
      <c r="H6" s="5">
        <v>450</v>
      </c>
      <c r="I6" s="11">
        <v>43601.26</v>
      </c>
      <c r="J6" s="5">
        <v>35616.86</v>
      </c>
      <c r="K6" s="5">
        <v>653</v>
      </c>
      <c r="L6" s="5">
        <v>0</v>
      </c>
      <c r="M6" s="5">
        <v>37786.86</v>
      </c>
      <c r="N6" s="5">
        <v>0</v>
      </c>
      <c r="O6" s="9">
        <v>76594</v>
      </c>
      <c r="P6" s="5">
        <v>0</v>
      </c>
      <c r="Q6" s="5">
        <v>0</v>
      </c>
    </row>
    <row r="7" spans="1:17" ht="12.75">
      <c r="A7" s="1">
        <v>4</v>
      </c>
      <c r="B7" s="1" t="s">
        <v>3</v>
      </c>
      <c r="C7" s="5">
        <v>64151.55</v>
      </c>
      <c r="D7" s="5">
        <v>14113.341</v>
      </c>
      <c r="E7" s="22"/>
      <c r="F7" s="22"/>
      <c r="G7" s="5"/>
      <c r="H7" s="5"/>
      <c r="I7" s="11">
        <v>5227.12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9">
        <v>0</v>
      </c>
      <c r="P7" s="5">
        <v>0</v>
      </c>
      <c r="Q7" s="5">
        <v>0</v>
      </c>
    </row>
    <row r="8" spans="1:17" ht="12.75">
      <c r="A8" s="1">
        <v>5</v>
      </c>
      <c r="B8" s="1" t="s">
        <v>4</v>
      </c>
      <c r="C8" s="5">
        <v>2653797.88</v>
      </c>
      <c r="D8" s="18">
        <v>591438.534746</v>
      </c>
      <c r="E8" s="22"/>
      <c r="F8" s="22"/>
      <c r="G8" s="5">
        <v>64960.17</v>
      </c>
      <c r="H8" s="5">
        <v>720</v>
      </c>
      <c r="I8" s="11">
        <v>98741.88</v>
      </c>
      <c r="J8" s="5">
        <v>19209.32</v>
      </c>
      <c r="K8" s="5">
        <v>2520</v>
      </c>
      <c r="L8" s="5">
        <v>0</v>
      </c>
      <c r="M8" s="5">
        <v>29623.02</v>
      </c>
      <c r="N8" s="5">
        <v>295346.15</v>
      </c>
      <c r="O8" s="9">
        <v>0</v>
      </c>
      <c r="P8" s="5">
        <v>1600</v>
      </c>
      <c r="Q8" s="5">
        <v>459.81</v>
      </c>
    </row>
    <row r="9" spans="1:17" ht="12.75">
      <c r="A9" s="1">
        <v>6</v>
      </c>
      <c r="B9" s="1" t="s">
        <v>5</v>
      </c>
      <c r="C9" s="18">
        <v>1167240.98</v>
      </c>
      <c r="D9" s="18">
        <v>256593.0156</v>
      </c>
      <c r="E9" s="22"/>
      <c r="F9" s="22"/>
      <c r="G9" s="5">
        <v>57323.4</v>
      </c>
      <c r="H9" s="5">
        <v>120</v>
      </c>
      <c r="I9" s="11">
        <v>16434.45</v>
      </c>
      <c r="J9" s="5">
        <v>8083.13</v>
      </c>
      <c r="K9" s="5">
        <v>0</v>
      </c>
      <c r="L9" s="5">
        <v>0</v>
      </c>
      <c r="M9" s="5">
        <v>100248</v>
      </c>
      <c r="N9" s="5"/>
      <c r="O9" s="9">
        <v>0</v>
      </c>
      <c r="P9" s="5">
        <v>3200</v>
      </c>
      <c r="Q9" s="5">
        <v>0</v>
      </c>
    </row>
    <row r="10" spans="1:17" ht="12.75">
      <c r="A10" s="1">
        <v>7</v>
      </c>
      <c r="B10" s="1" t="s">
        <v>6</v>
      </c>
      <c r="C10" s="5">
        <v>119604.32</v>
      </c>
      <c r="D10" s="5">
        <v>26312.950399999994</v>
      </c>
      <c r="E10" s="22"/>
      <c r="F10" s="22"/>
      <c r="G10" s="5"/>
      <c r="H10" s="5"/>
      <c r="I10" s="11">
        <v>4225.83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9">
        <v>0</v>
      </c>
      <c r="P10" s="5">
        <v>0</v>
      </c>
      <c r="Q10" s="5">
        <v>0</v>
      </c>
    </row>
    <row r="11" spans="1:17" ht="12.75">
      <c r="A11" s="1">
        <v>8</v>
      </c>
      <c r="B11" s="1" t="s">
        <v>7</v>
      </c>
      <c r="C11" s="5">
        <v>2239797.49</v>
      </c>
      <c r="D11" s="5">
        <v>494301.6288</v>
      </c>
      <c r="E11" s="22">
        <v>11043.2</v>
      </c>
      <c r="F11" s="22">
        <f>E11*0.22</f>
        <v>2429.5040000000004</v>
      </c>
      <c r="G11" s="5">
        <v>95859.94</v>
      </c>
      <c r="H11" s="5">
        <v>120</v>
      </c>
      <c r="I11" s="11">
        <v>65885.11</v>
      </c>
      <c r="J11" s="5">
        <v>31365.02</v>
      </c>
      <c r="K11" s="5">
        <v>3353</v>
      </c>
      <c r="L11" s="5">
        <v>0</v>
      </c>
      <c r="M11" s="5">
        <v>31376.05</v>
      </c>
      <c r="N11" s="5">
        <v>0</v>
      </c>
      <c r="O11" s="9">
        <v>215278.6</v>
      </c>
      <c r="P11" s="5">
        <v>1600</v>
      </c>
      <c r="Q11" s="5">
        <v>0</v>
      </c>
    </row>
    <row r="12" spans="1:17" ht="12.75">
      <c r="A12" s="1">
        <v>9</v>
      </c>
      <c r="B12" s="1" t="s">
        <v>8</v>
      </c>
      <c r="C12" s="5">
        <v>1994078.73</v>
      </c>
      <c r="D12" s="5">
        <v>441478.3206</v>
      </c>
      <c r="E12" s="18"/>
      <c r="F12" s="18"/>
      <c r="G12" s="5">
        <v>14312.49</v>
      </c>
      <c r="H12" s="5">
        <v>320</v>
      </c>
      <c r="I12" s="11">
        <v>58243.14</v>
      </c>
      <c r="J12" s="5">
        <v>15112.19</v>
      </c>
      <c r="K12" s="5">
        <v>998.68</v>
      </c>
      <c r="L12" s="5">
        <v>0</v>
      </c>
      <c r="M12" s="5">
        <v>40254.95</v>
      </c>
      <c r="N12" s="5">
        <v>0</v>
      </c>
      <c r="O12" s="9">
        <v>121769.93</v>
      </c>
      <c r="P12" s="5">
        <v>1600</v>
      </c>
      <c r="Q12" s="5">
        <v>0</v>
      </c>
    </row>
    <row r="13" spans="1:17" ht="12.75">
      <c r="A13" s="1">
        <v>10</v>
      </c>
      <c r="B13" s="1" t="s">
        <v>9</v>
      </c>
      <c r="C13" s="5">
        <v>936531.42</v>
      </c>
      <c r="D13" s="5">
        <v>207956.52659999998</v>
      </c>
      <c r="E13" s="18"/>
      <c r="F13" s="18"/>
      <c r="G13" s="5">
        <v>3216.94</v>
      </c>
      <c r="H13" s="5">
        <v>120</v>
      </c>
      <c r="I13" s="12">
        <v>30653.94</v>
      </c>
      <c r="J13" s="5">
        <v>5294.45</v>
      </c>
      <c r="K13" s="5">
        <v>0</v>
      </c>
      <c r="L13" s="5">
        <v>0</v>
      </c>
      <c r="M13" s="5">
        <v>4895.47</v>
      </c>
      <c r="N13" s="5">
        <v>0</v>
      </c>
      <c r="O13" s="9"/>
      <c r="P13" s="5">
        <v>0</v>
      </c>
      <c r="Q13" s="5">
        <v>0</v>
      </c>
    </row>
    <row r="14" spans="1:17" ht="12.75">
      <c r="A14" s="1">
        <v>11</v>
      </c>
      <c r="B14" s="1" t="s">
        <v>10</v>
      </c>
      <c r="C14" s="5">
        <v>82085.3</v>
      </c>
      <c r="D14" s="5">
        <v>18058.766000000003</v>
      </c>
      <c r="E14" s="18"/>
      <c r="F14" s="18"/>
      <c r="G14" s="5">
        <v>0</v>
      </c>
      <c r="H14" s="5"/>
      <c r="I14" s="12">
        <v>8436.67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9">
        <v>78144</v>
      </c>
      <c r="P14" s="5">
        <v>0</v>
      </c>
      <c r="Q14" s="5">
        <v>0</v>
      </c>
    </row>
    <row r="15" spans="1:17" ht="12.75">
      <c r="A15" s="1">
        <v>12</v>
      </c>
      <c r="B15" s="1" t="s">
        <v>11</v>
      </c>
      <c r="C15" s="5">
        <v>1348297.2</v>
      </c>
      <c r="D15" s="5">
        <v>299695.38325199997</v>
      </c>
      <c r="E15" s="18"/>
      <c r="F15" s="18"/>
      <c r="G15" s="5">
        <v>7569.07</v>
      </c>
      <c r="H15" s="5">
        <v>630</v>
      </c>
      <c r="I15" s="12">
        <v>34698.55</v>
      </c>
      <c r="J15" s="5">
        <v>9023.23</v>
      </c>
      <c r="K15" s="5">
        <v>0</v>
      </c>
      <c r="L15" s="5">
        <v>0</v>
      </c>
      <c r="M15" s="5">
        <v>41017.15</v>
      </c>
      <c r="N15" s="5">
        <v>86298.3</v>
      </c>
      <c r="O15" s="9">
        <v>12014</v>
      </c>
      <c r="P15" s="5">
        <v>1600</v>
      </c>
      <c r="Q15" s="5">
        <v>155.18</v>
      </c>
    </row>
    <row r="16" spans="1:17" ht="12.75">
      <c r="A16" s="1">
        <v>13</v>
      </c>
      <c r="B16" s="1" t="s">
        <v>12</v>
      </c>
      <c r="C16" s="5">
        <v>83158.67</v>
      </c>
      <c r="D16" s="5">
        <v>18294.9074</v>
      </c>
      <c r="E16" s="18"/>
      <c r="F16" s="18"/>
      <c r="G16" s="5">
        <v>0</v>
      </c>
      <c r="H16" s="5"/>
      <c r="I16" s="12">
        <v>6441.04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9">
        <v>0</v>
      </c>
      <c r="P16" s="5">
        <v>0</v>
      </c>
      <c r="Q16" s="5">
        <v>0</v>
      </c>
    </row>
    <row r="17" spans="1:17" ht="12.75">
      <c r="A17" s="1">
        <v>14</v>
      </c>
      <c r="B17" s="24" t="s">
        <v>13</v>
      </c>
      <c r="C17" s="5">
        <v>1346409.97</v>
      </c>
      <c r="D17" s="5">
        <v>305756.5416</v>
      </c>
      <c r="E17" s="18"/>
      <c r="F17" s="18"/>
      <c r="G17" s="9">
        <v>7044.74</v>
      </c>
      <c r="H17" s="5">
        <v>400</v>
      </c>
      <c r="I17" s="12">
        <v>0</v>
      </c>
      <c r="J17" s="5">
        <v>5124.87</v>
      </c>
      <c r="K17" s="5">
        <v>181.12</v>
      </c>
      <c r="L17" s="5">
        <v>0</v>
      </c>
      <c r="M17" s="5">
        <v>8687.53</v>
      </c>
      <c r="N17" s="5">
        <v>0</v>
      </c>
      <c r="O17" s="9">
        <v>36042</v>
      </c>
      <c r="P17" s="5">
        <v>0</v>
      </c>
      <c r="Q17" s="5">
        <v>0</v>
      </c>
    </row>
    <row r="18" spans="1:17" ht="12.75">
      <c r="A18" s="7"/>
      <c r="B18" s="23" t="s">
        <v>14</v>
      </c>
      <c r="C18" s="25">
        <v>21446971.230000004</v>
      </c>
      <c r="D18" s="25">
        <v>4747704.6389379995</v>
      </c>
      <c r="E18" s="26">
        <f>SUM(E4:E17)</f>
        <v>25513.600000000002</v>
      </c>
      <c r="F18" s="26">
        <f>SUM(F4:F17)</f>
        <v>5612.992</v>
      </c>
      <c r="G18" s="21">
        <v>503051.26</v>
      </c>
      <c r="H18" s="21">
        <v>3850</v>
      </c>
      <c r="I18" s="21">
        <v>668159.54</v>
      </c>
      <c r="J18" s="21">
        <v>257435.36</v>
      </c>
      <c r="K18" s="21">
        <v>14814.14</v>
      </c>
      <c r="L18" s="21">
        <v>26812.52</v>
      </c>
      <c r="M18" s="21">
        <v>443864.63</v>
      </c>
      <c r="N18" s="21">
        <v>942858.61</v>
      </c>
      <c r="O18" s="21">
        <v>539842.53</v>
      </c>
      <c r="P18" s="21">
        <v>16000</v>
      </c>
      <c r="Q18" s="21">
        <v>2375.79</v>
      </c>
    </row>
    <row r="19" spans="1:13" ht="12.75">
      <c r="A19" s="2"/>
      <c r="B19" s="2"/>
      <c r="G19" s="14"/>
      <c r="I19" s="16"/>
      <c r="J19" s="15"/>
      <c r="K19" s="19"/>
      <c r="L19" s="20"/>
      <c r="M19" s="13"/>
    </row>
    <row r="20" spans="1:4" ht="12.75">
      <c r="A20" s="2"/>
      <c r="B20" s="2"/>
      <c r="D20" s="17"/>
    </row>
    <row r="21" spans="1:2" ht="12.75">
      <c r="A21" s="2"/>
      <c r="B21" s="2"/>
    </row>
    <row r="22" spans="1:6" ht="12.75">
      <c r="A22" s="2"/>
      <c r="B22" s="2"/>
      <c r="C22" s="17"/>
      <c r="D22" s="17"/>
      <c r="E22" s="17"/>
      <c r="F22" s="17"/>
    </row>
    <row r="23" spans="1:6" ht="12.75">
      <c r="A23" s="3"/>
      <c r="B23" s="3"/>
      <c r="D23" s="17"/>
      <c r="E23" s="17"/>
      <c r="F23" s="17"/>
    </row>
    <row r="24" spans="1:2" ht="12.75">
      <c r="A24" s="4"/>
      <c r="B24" s="4"/>
    </row>
    <row r="26" spans="4:6" ht="12.75">
      <c r="D26" s="17"/>
      <c r="E26" s="17"/>
      <c r="F26" s="17"/>
    </row>
    <row r="27" spans="3:6" ht="12.75">
      <c r="C27" s="17"/>
      <c r="D27" s="17"/>
      <c r="F27" s="17"/>
    </row>
    <row r="30" spans="7:8" ht="12.75">
      <c r="G30" s="10"/>
      <c r="H30" s="10"/>
    </row>
    <row r="31" spans="7:8" ht="12.75">
      <c r="G31" s="10"/>
      <c r="H31" s="10"/>
    </row>
    <row r="32" spans="7:8" ht="12.75">
      <c r="G32" s="10"/>
      <c r="H32" s="10"/>
    </row>
    <row r="33" spans="7:8" ht="12.75">
      <c r="G33" s="10"/>
      <c r="H33" s="10"/>
    </row>
    <row r="34" spans="7:8" ht="12.75">
      <c r="G34" s="10"/>
      <c r="H34" s="10"/>
    </row>
    <row r="35" spans="7:10" ht="12.75">
      <c r="G35" s="10"/>
      <c r="H35" s="10"/>
      <c r="J35" s="10"/>
    </row>
    <row r="36" spans="7:10" ht="12.75">
      <c r="G36" s="6"/>
      <c r="J36" s="10"/>
    </row>
    <row r="37" ht="12.75">
      <c r="J37" s="10"/>
    </row>
    <row r="38" ht="12.75">
      <c r="J38" s="10"/>
    </row>
    <row r="39" ht="12.75">
      <c r="J39" s="10"/>
    </row>
    <row r="40" ht="12.75">
      <c r="J40" s="10"/>
    </row>
  </sheetData>
  <mergeCells count="14">
    <mergeCell ref="Q2:Q3"/>
    <mergeCell ref="P2:P3"/>
    <mergeCell ref="A1:Q1"/>
    <mergeCell ref="G2:G3"/>
    <mergeCell ref="H2:H3"/>
    <mergeCell ref="I2:I3"/>
    <mergeCell ref="J2:J3"/>
    <mergeCell ref="K2:K3"/>
    <mergeCell ref="O2:O3"/>
    <mergeCell ref="C2:D2"/>
    <mergeCell ref="L2:L3"/>
    <mergeCell ref="E2:F2"/>
    <mergeCell ref="M2:M3"/>
    <mergeCell ref="N2:N3"/>
  </mergeCells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2017-12-06T09:38:32Z</cp:lastPrinted>
  <dcterms:created xsi:type="dcterms:W3CDTF">1996-10-08T23:32:33Z</dcterms:created>
  <dcterms:modified xsi:type="dcterms:W3CDTF">2017-12-20T07:11:04Z</dcterms:modified>
  <cp:category/>
  <cp:version/>
  <cp:contentType/>
  <cp:contentStatus/>
</cp:coreProperties>
</file>